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вельева\Прайсы\2024\Декабрь\"/>
    </mc:Choice>
  </mc:AlternateContent>
  <xr:revisionPtr revIDLastSave="0" documentId="13_ncr:1_{DD4044A0-82FD-48F1-9AA8-01517336D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40" i="1"/>
  <c r="F39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<sst xmlns="http://schemas.openxmlformats.org/spreadsheetml/2006/main" count="121" uniqueCount="82">
  <si>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</si>
  <si>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</si>
  <si>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</si>
  <si>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</si>
  <si>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</si>
  <si>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</si>
  <si>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</si>
  <si>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</si>
  <si>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</si>
  <si>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</si>
  <si>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</si>
  <si>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</si>
  <si>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</si>
  <si>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</si>
  <si>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</si>
  <si>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</si>
  <si>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</si>
  <si>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ПК-1 П ДЛЯ ВЗРОСЛЫХ ПЕРЕПЕЛОВ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</si>
  <si>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</si>
  <si>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</si>
  <si>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</si>
  <si>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</si>
  <si>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</si>
  <si>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</si>
  <si>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</si>
  <si>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</si>
  <si>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</si>
  <si>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</si>
  <si>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</si>
  <si>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</si>
  <si>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борька</t>
  </si>
  <si>
    <t>теленок</t>
  </si>
  <si>
    <t>вохринка</t>
  </si>
  <si>
    <t>для рыб</t>
  </si>
  <si>
    <t>КК 111 ДЛЯ КАРПА</t>
  </si>
  <si>
    <t>рыба</t>
  </si>
  <si>
    <t xml:space="preserve">ПК-1/2 ДЛЯ КУР СПЕЦИАЛЬНЫЙ ЕРШ </t>
  </si>
  <si>
    <t>ёрш</t>
  </si>
  <si>
    <t>пятачок</t>
  </si>
  <si>
    <t xml:space="preserve">ПЗК-91 ЭКОНОМ ДЛЯ КРОЛИКОВ </t>
  </si>
  <si>
    <t xml:space="preserve">К-60 СПЦ </t>
  </si>
  <si>
    <t>специальный</t>
  </si>
  <si>
    <t>К-65 ПЗ ДЛЯ ОТКОРМА КРС</t>
  </si>
  <si>
    <t>для всех видов животных</t>
  </si>
  <si>
    <t>СМЕСЬ КОРМОВАЯ</t>
  </si>
  <si>
    <t>кормосмесь</t>
  </si>
  <si>
    <t>зорька</t>
  </si>
  <si>
    <r>
      <t>ПК-11 СТР ДЛЯ МОЛОДНЯКА ИНДЕЕК</t>
    </r>
    <r>
      <rPr>
        <sz val="28"/>
        <rFont val="Calibri"/>
        <family val="2"/>
        <charset val="204"/>
        <scheme val="minor"/>
      </rPr>
      <t xml:space="preserve"> 0-8 недели 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</si>
  <si>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 xml:space="preserve">9-17 недели </t>
    </r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</si>
  <si>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</si>
  <si>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жирн. конд.</t>
    </r>
  </si>
  <si>
    <r>
      <t xml:space="preserve">ПК-5 СТР ДЛЯ БРОЙЛЕРОВ </t>
    </r>
    <r>
      <rPr>
        <sz val="28"/>
        <rFont val="Calibri"/>
        <family val="2"/>
        <charset val="204"/>
        <scheme val="minor"/>
      </rPr>
      <t>0-10 дней</t>
    </r>
    <r>
      <rPr>
        <b/>
        <sz val="28"/>
        <rFont val="Calibri"/>
        <family val="2"/>
        <charset val="204"/>
        <scheme val="minor"/>
      </rPr>
      <t xml:space="preserve">  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</si>
  <si>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11-20 дней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</si>
  <si>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ПК-6 ДЛЯ БРОЙЛЕРОВ в возрасте </t>
    </r>
    <r>
      <rPr>
        <sz val="28"/>
        <rFont val="Calibri"/>
        <family val="2"/>
        <charset val="204"/>
        <scheme val="minor"/>
      </rPr>
      <t>5 недель и старше</t>
    </r>
    <r>
      <rPr>
        <b/>
        <sz val="28"/>
        <rFont val="Calibri"/>
        <family val="2"/>
        <charset val="204"/>
        <scheme val="minor"/>
      </rPr>
      <t xml:space="preserve">                                                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</si>
  <si>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1-7 нед по заказу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</si>
  <si>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8-13 и 8-20 недель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</si>
  <si>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  <r>
      <rPr>
        <b/>
        <sz val="28"/>
        <rFont val="Calibri"/>
        <family val="2"/>
        <charset val="204"/>
        <scheme val="minor"/>
      </rPr>
      <t xml:space="preserve">   </t>
    </r>
  </si>
  <si>
    <r>
      <t xml:space="preserve">ПК-1/2 ДЛЯ КУР-НЕСУШЕК </t>
    </r>
    <r>
      <rPr>
        <sz val="28"/>
        <rFont val="Calibri"/>
        <family val="2"/>
        <charset val="204"/>
        <scheme val="minor"/>
      </rPr>
      <t>48 недель и старше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</si>
  <si>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>до жирн. конд.</t>
    </r>
    <r>
      <rPr>
        <b/>
        <sz val="28"/>
        <rFont val="Calibri"/>
        <family val="2"/>
        <charset val="204"/>
        <scheme val="minor"/>
      </rPr>
      <t xml:space="preserve"> </t>
    </r>
  </si>
  <si>
    <r>
      <t>ПЗК-91 ДЛЯ КРОЛИКОВ</t>
    </r>
    <r>
      <rPr>
        <sz val="28"/>
        <rFont val="Calibri"/>
        <family val="2"/>
        <charset val="204"/>
        <scheme val="minor"/>
      </rPr>
      <t xml:space="preserve"> ( с травяной мукой) </t>
    </r>
    <r>
      <rPr>
        <b/>
        <sz val="28"/>
        <rFont val="Calibri"/>
        <family val="2"/>
        <charset val="204"/>
        <scheme val="minor"/>
      </rPr>
      <t xml:space="preserve">                                    </t>
    </r>
  </si>
  <si>
    <t xml:space="preserve">К-65 ДЛЯ ОТКОРМА КРС  </t>
  </si>
  <si>
    <r>
      <t xml:space="preserve">К-62 ДЛЯ ТЕЛЯТ </t>
    </r>
    <r>
      <rPr>
        <sz val="28"/>
        <rFont val="Calibri"/>
        <family val="2"/>
        <charset val="204"/>
        <scheme val="minor"/>
      </rPr>
      <t>до 4-х месяцев</t>
    </r>
  </si>
  <si>
    <t xml:space="preserve">К-60 ВОХРИНКА </t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</si>
  <si>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>в возрасте 5 недель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</si>
  <si>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неделя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</si>
  <si>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</si>
  <si>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</si>
  <si>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</si>
  <si>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</si>
  <si>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</si>
  <si>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</si>
  <si>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 xml:space="preserve">ОК 80 Для овец и коз 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</si>
  <si>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</si>
  <si>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</si>
  <si>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</si>
  <si>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</si>
  <si>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</si>
  <si>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</si>
  <si>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ЛК71 Для лошадей</t>
  </si>
  <si>
    <t>пегас</t>
  </si>
  <si>
    <t xml:space="preserve"> ПРАЙС-ЛИСТ Декабрь 2024  для продажи со склада  Розница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</si>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</sst>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topLeftCell="A40" zoomScale="40" zoomScaleNormal="40" zoomScaleSheetLayoutView="40" workbookViewId="0">
      <selection activeCell="D54" sqref="D54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65" t="s">
        <v>80</v>
      </c>
      <c r="B11" s="66"/>
      <c r="C11" s="66"/>
      <c r="D11" s="66"/>
      <c r="E11" s="66"/>
      <c r="F11" s="66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67" t="s">
        <v>75</v>
      </c>
      <c r="B13" s="68"/>
      <c r="C13" s="68"/>
      <c r="D13" s="68"/>
      <c r="E13" s="68"/>
      <c r="F13" s="69"/>
    </row>
    <row r="14" spans="1:6" ht="33.75" x14ac:dyDescent="0.25">
      <c r="A14" s="56" t="s">
        <v>6</v>
      </c>
      <c r="B14" s="57"/>
      <c r="C14" s="57"/>
      <c r="D14" s="57"/>
      <c r="E14" s="57"/>
      <c r="F14" s="58"/>
    </row>
    <row r="15" spans="1:6" ht="52.5" customHeight="1" x14ac:dyDescent="0.25">
      <c r="A15" s="38" t="s">
        <v>51</v>
      </c>
      <c r="B15" s="36" t="s">
        <v>7</v>
      </c>
      <c r="C15" s="34" t="s">
        <v>8</v>
      </c>
      <c r="D15" s="4">
        <v>56390</v>
      </c>
      <c r="E15" s="6">
        <v>25</v>
      </c>
      <c r="F15" s="5">
        <f>MROUND(D15/1000*E15,1)</f>
        <v>1410</v>
      </c>
    </row>
    <row r="16" spans="1:6" ht="52.5" customHeight="1" x14ac:dyDescent="0.25">
      <c r="A16" s="39"/>
      <c r="B16" s="37"/>
      <c r="C16" s="35"/>
      <c r="D16" s="4">
        <v>58390</v>
      </c>
      <c r="E16" s="6">
        <v>10</v>
      </c>
      <c r="F16" s="5">
        <f t="shared" ref="F16:F30" si="0">MROUND(D16/1000*E16,1)</f>
        <v>584</v>
      </c>
    </row>
    <row r="17" spans="1:6" ht="52.5" customHeight="1" x14ac:dyDescent="0.25">
      <c r="A17" s="38" t="s">
        <v>52</v>
      </c>
      <c r="B17" s="36" t="s">
        <v>9</v>
      </c>
      <c r="C17" s="34" t="s">
        <v>8</v>
      </c>
      <c r="D17" s="4">
        <v>51320</v>
      </c>
      <c r="E17" s="6">
        <v>25</v>
      </c>
      <c r="F17" s="5">
        <f t="shared" si="0"/>
        <v>1283</v>
      </c>
    </row>
    <row r="18" spans="1:6" ht="52.5" customHeight="1" x14ac:dyDescent="0.25">
      <c r="A18" s="39"/>
      <c r="B18" s="37"/>
      <c r="C18" s="35"/>
      <c r="D18" s="4">
        <v>53320</v>
      </c>
      <c r="E18" s="6">
        <v>10</v>
      </c>
      <c r="F18" s="5">
        <f t="shared" si="0"/>
        <v>533</v>
      </c>
    </row>
    <row r="19" spans="1:6" ht="43.5" customHeight="1" x14ac:dyDescent="0.25">
      <c r="A19" s="38" t="s">
        <v>53</v>
      </c>
      <c r="B19" s="36" t="s">
        <v>10</v>
      </c>
      <c r="C19" s="34" t="s">
        <v>11</v>
      </c>
      <c r="D19" s="4">
        <v>44260</v>
      </c>
      <c r="E19" s="6">
        <v>25</v>
      </c>
      <c r="F19" s="5">
        <f t="shared" si="0"/>
        <v>1107</v>
      </c>
    </row>
    <row r="20" spans="1:6" ht="49.5" customHeight="1" x14ac:dyDescent="0.25">
      <c r="A20" s="39"/>
      <c r="B20" s="37"/>
      <c r="C20" s="35"/>
      <c r="D20" s="4">
        <v>46260</v>
      </c>
      <c r="E20" s="6">
        <v>10</v>
      </c>
      <c r="F20" s="5">
        <f t="shared" si="0"/>
        <v>463</v>
      </c>
    </row>
    <row r="21" spans="1:6" ht="52.5" customHeight="1" x14ac:dyDescent="0.25">
      <c r="A21" s="38" t="s">
        <v>54</v>
      </c>
      <c r="B21" s="36" t="s">
        <v>12</v>
      </c>
      <c r="C21" s="34" t="s">
        <v>8</v>
      </c>
      <c r="D21" s="4">
        <v>45990</v>
      </c>
      <c r="E21" s="6">
        <v>25</v>
      </c>
      <c r="F21" s="5">
        <f t="shared" si="0"/>
        <v>1150</v>
      </c>
    </row>
    <row r="22" spans="1:6" ht="52.5" customHeight="1" x14ac:dyDescent="0.25">
      <c r="A22" s="39"/>
      <c r="B22" s="37"/>
      <c r="C22" s="35"/>
      <c r="D22" s="4">
        <v>47990</v>
      </c>
      <c r="E22" s="6">
        <v>10</v>
      </c>
      <c r="F22" s="5">
        <f t="shared" si="0"/>
        <v>480</v>
      </c>
    </row>
    <row r="23" spans="1:6" ht="54" customHeight="1" x14ac:dyDescent="0.25">
      <c r="A23" s="38" t="s">
        <v>55</v>
      </c>
      <c r="B23" s="36" t="s">
        <v>13</v>
      </c>
      <c r="C23" s="34" t="s">
        <v>8</v>
      </c>
      <c r="D23" s="4">
        <v>30000</v>
      </c>
      <c r="E23" s="6">
        <v>25</v>
      </c>
      <c r="F23" s="5">
        <f t="shared" si="0"/>
        <v>750</v>
      </c>
    </row>
    <row r="24" spans="1:6" ht="54" customHeight="1" x14ac:dyDescent="0.25">
      <c r="A24" s="39"/>
      <c r="B24" s="37"/>
      <c r="C24" s="35"/>
      <c r="D24" s="4">
        <v>32000</v>
      </c>
      <c r="E24" s="6">
        <v>10</v>
      </c>
      <c r="F24" s="5">
        <f t="shared" si="0"/>
        <v>320</v>
      </c>
    </row>
    <row r="25" spans="1:6" ht="41.25" customHeight="1" x14ac:dyDescent="0.25">
      <c r="A25" s="38" t="s">
        <v>56</v>
      </c>
      <c r="B25" s="36" t="s">
        <v>14</v>
      </c>
      <c r="C25" s="34" t="s">
        <v>8</v>
      </c>
      <c r="D25" s="4">
        <v>32000</v>
      </c>
      <c r="E25" s="6">
        <v>25</v>
      </c>
      <c r="F25" s="5">
        <f t="shared" si="0"/>
        <v>800</v>
      </c>
    </row>
    <row r="26" spans="1:6" ht="41.25" customHeight="1" x14ac:dyDescent="0.25">
      <c r="A26" s="39"/>
      <c r="B26" s="37"/>
      <c r="C26" s="35"/>
      <c r="D26" s="4">
        <v>34000</v>
      </c>
      <c r="E26" s="6">
        <v>10</v>
      </c>
      <c r="F26" s="5">
        <f t="shared" si="0"/>
        <v>340</v>
      </c>
    </row>
    <row r="27" spans="1:6" ht="52.5" customHeight="1" x14ac:dyDescent="0.25">
      <c r="A27" s="38" t="s">
        <v>64</v>
      </c>
      <c r="B27" s="36" t="s">
        <v>65</v>
      </c>
      <c r="C27" s="34" t="s">
        <v>8</v>
      </c>
      <c r="D27" s="4">
        <v>36400</v>
      </c>
      <c r="E27" s="6">
        <v>25</v>
      </c>
      <c r="F27" s="5">
        <f t="shared" si="0"/>
        <v>910</v>
      </c>
    </row>
    <row r="28" spans="1:6" ht="39" customHeight="1" x14ac:dyDescent="0.25">
      <c r="A28" s="39"/>
      <c r="B28" s="37"/>
      <c r="C28" s="35"/>
      <c r="D28" s="4">
        <v>38390</v>
      </c>
      <c r="E28" s="6">
        <v>10</v>
      </c>
      <c r="F28" s="5">
        <f t="shared" si="0"/>
        <v>384</v>
      </c>
    </row>
    <row r="29" spans="1:6" ht="46.5" customHeight="1" x14ac:dyDescent="0.25">
      <c r="A29" s="38" t="s">
        <v>57</v>
      </c>
      <c r="B29" s="36" t="s">
        <v>15</v>
      </c>
      <c r="C29" s="34" t="s">
        <v>11</v>
      </c>
      <c r="D29" s="4">
        <v>27730</v>
      </c>
      <c r="E29" s="6">
        <v>25</v>
      </c>
      <c r="F29" s="5">
        <f t="shared" si="0"/>
        <v>693</v>
      </c>
    </row>
    <row r="30" spans="1:6" ht="46.5" customHeight="1" x14ac:dyDescent="0.25">
      <c r="A30" s="39"/>
      <c r="B30" s="37"/>
      <c r="C30" s="35"/>
      <c r="D30" s="4">
        <v>29730</v>
      </c>
      <c r="E30" s="6">
        <v>10</v>
      </c>
      <c r="F30" s="5">
        <f t="shared" si="0"/>
        <v>297</v>
      </c>
    </row>
    <row r="31" spans="1:6" ht="33.75" x14ac:dyDescent="0.25">
      <c r="A31" s="42" t="s">
        <v>16</v>
      </c>
      <c r="B31" s="43"/>
      <c r="C31" s="43"/>
      <c r="D31" s="43"/>
      <c r="E31" s="43"/>
      <c r="F31" s="44"/>
    </row>
    <row r="32" spans="1:6" ht="41.25" customHeight="1" x14ac:dyDescent="0.25">
      <c r="A32" s="40" t="s">
        <v>17</v>
      </c>
      <c r="B32" s="36" t="s">
        <v>18</v>
      </c>
      <c r="C32" s="34" t="s">
        <v>8</v>
      </c>
      <c r="D32" s="4">
        <v>37860</v>
      </c>
      <c r="E32" s="6">
        <v>25</v>
      </c>
      <c r="F32" s="5">
        <f>MROUND(D32/1000*E32,1)</f>
        <v>947</v>
      </c>
    </row>
    <row r="33" spans="1:6" ht="41.25" customHeight="1" x14ac:dyDescent="0.25">
      <c r="A33" s="41"/>
      <c r="B33" s="37"/>
      <c r="C33" s="35"/>
      <c r="D33" s="4">
        <v>39860</v>
      </c>
      <c r="E33" s="6">
        <v>10</v>
      </c>
      <c r="F33" s="5">
        <f>MROUND(D33/1000*E33,1)</f>
        <v>399</v>
      </c>
    </row>
    <row r="34" spans="1:6" ht="33.75" x14ac:dyDescent="0.25">
      <c r="A34" s="42" t="s">
        <v>19</v>
      </c>
      <c r="B34" s="43"/>
      <c r="C34" s="43"/>
      <c r="D34" s="43"/>
      <c r="E34" s="43"/>
      <c r="F34" s="44"/>
    </row>
    <row r="35" spans="1:6" ht="47.25" customHeight="1" x14ac:dyDescent="0.25">
      <c r="A35" s="38" t="s">
        <v>47</v>
      </c>
      <c r="B35" s="36" t="s">
        <v>20</v>
      </c>
      <c r="C35" s="34" t="s">
        <v>8</v>
      </c>
      <c r="D35" s="4" t="s">
        <v>81</v>
      </c>
      <c r="E35" s="6">
        <v>25</v>
      </c>
      <c r="F35" s="5" t="s">
        <v>81</v>
      </c>
    </row>
    <row r="36" spans="1:6" ht="47.25" customHeight="1" x14ac:dyDescent="0.25">
      <c r="A36" s="39"/>
      <c r="B36" s="37"/>
      <c r="C36" s="35"/>
      <c r="D36" s="4" t="s">
        <v>81</v>
      </c>
      <c r="E36" s="6">
        <v>10</v>
      </c>
      <c r="F36" s="5" t="s">
        <v>81</v>
      </c>
    </row>
    <row r="37" spans="1:6" ht="47.25" customHeight="1" x14ac:dyDescent="0.25">
      <c r="A37" s="38" t="s">
        <v>48</v>
      </c>
      <c r="B37" s="36" t="s">
        <v>21</v>
      </c>
      <c r="C37" s="34" t="s">
        <v>11</v>
      </c>
      <c r="D37" s="4" t="s">
        <v>81</v>
      </c>
      <c r="E37" s="6">
        <v>25</v>
      </c>
      <c r="F37" s="5" t="s">
        <v>81</v>
      </c>
    </row>
    <row r="38" spans="1:6" ht="47.25" customHeight="1" x14ac:dyDescent="0.25">
      <c r="A38" s="39"/>
      <c r="B38" s="37"/>
      <c r="C38" s="35"/>
      <c r="D38" s="4" t="s">
        <v>81</v>
      </c>
      <c r="E38" s="6">
        <v>10</v>
      </c>
      <c r="F38" s="5" t="s">
        <v>81</v>
      </c>
    </row>
    <row r="39" spans="1:6" ht="47.25" customHeight="1" x14ac:dyDescent="0.25">
      <c r="A39" s="40" t="s">
        <v>22</v>
      </c>
      <c r="B39" s="36" t="s">
        <v>23</v>
      </c>
      <c r="C39" s="34" t="s">
        <v>24</v>
      </c>
      <c r="D39" s="4">
        <v>29730</v>
      </c>
      <c r="E39" s="6">
        <v>25</v>
      </c>
      <c r="F39" s="5">
        <f t="shared" ref="F39:F40" si="1">MROUND(D39/1000*E39,1)</f>
        <v>743</v>
      </c>
    </row>
    <row r="40" spans="1:6" ht="47.25" customHeight="1" x14ac:dyDescent="0.25">
      <c r="A40" s="41"/>
      <c r="B40" s="37"/>
      <c r="C40" s="35"/>
      <c r="D40" s="4">
        <v>31730</v>
      </c>
      <c r="E40" s="6">
        <v>10</v>
      </c>
      <c r="F40" s="5">
        <f t="shared" si="1"/>
        <v>317</v>
      </c>
    </row>
    <row r="41" spans="1:6" ht="33.75" x14ac:dyDescent="0.25">
      <c r="A41" s="42" t="s">
        <v>25</v>
      </c>
      <c r="B41" s="43"/>
      <c r="C41" s="43"/>
      <c r="D41" s="43"/>
      <c r="E41" s="43"/>
      <c r="F41" s="44"/>
    </row>
    <row r="42" spans="1:6" ht="46.5" customHeight="1" x14ac:dyDescent="0.25">
      <c r="A42" s="30" t="s">
        <v>58</v>
      </c>
      <c r="B42" s="25" t="s">
        <v>26</v>
      </c>
      <c r="C42" s="24" t="s">
        <v>8</v>
      </c>
      <c r="D42" s="4">
        <v>23460</v>
      </c>
      <c r="E42" s="6">
        <v>25</v>
      </c>
      <c r="F42" s="5">
        <f>MROUND(D42/1000*E42,1)</f>
        <v>587</v>
      </c>
    </row>
    <row r="43" spans="1:6" ht="33.75" x14ac:dyDescent="0.25">
      <c r="A43" s="42" t="s">
        <v>27</v>
      </c>
      <c r="B43" s="43"/>
      <c r="C43" s="43"/>
      <c r="D43" s="43"/>
      <c r="E43" s="43"/>
      <c r="F43" s="44"/>
    </row>
    <row r="44" spans="1:6" ht="47.25" customHeight="1" x14ac:dyDescent="0.25">
      <c r="A44" s="38" t="s">
        <v>59</v>
      </c>
      <c r="B44" s="36" t="s">
        <v>28</v>
      </c>
      <c r="C44" s="34" t="s">
        <v>24</v>
      </c>
      <c r="D44" s="4">
        <v>26530</v>
      </c>
      <c r="E44" s="6">
        <v>25</v>
      </c>
      <c r="F44" s="5">
        <f>MROUND(D44/1000*E44,1)</f>
        <v>663</v>
      </c>
    </row>
    <row r="45" spans="1:6" ht="47.25" customHeight="1" x14ac:dyDescent="0.25">
      <c r="A45" s="39"/>
      <c r="B45" s="37"/>
      <c r="C45" s="35"/>
      <c r="D45" s="4">
        <v>28530</v>
      </c>
      <c r="E45" s="6">
        <v>10</v>
      </c>
      <c r="F45" s="5">
        <f>MROUND(D45/1000*E45,1)</f>
        <v>285</v>
      </c>
    </row>
    <row r="46" spans="1:6" ht="47.25" customHeight="1" x14ac:dyDescent="0.25">
      <c r="A46" s="42" t="s">
        <v>70</v>
      </c>
      <c r="B46" s="43"/>
      <c r="C46" s="43"/>
      <c r="D46" s="43"/>
      <c r="E46" s="43"/>
      <c r="F46" s="44"/>
    </row>
    <row r="47" spans="1:6" ht="47.25" customHeight="1" thickBot="1" x14ac:dyDescent="0.3">
      <c r="A47" s="8" t="s">
        <v>71</v>
      </c>
      <c r="B47" s="23" t="s">
        <v>72</v>
      </c>
      <c r="C47" s="9" t="s">
        <v>24</v>
      </c>
      <c r="D47" s="4">
        <v>25200</v>
      </c>
      <c r="E47" s="6">
        <v>25</v>
      </c>
      <c r="F47" s="5">
        <f>MROUND(D47/1000*E47,1)</f>
        <v>630</v>
      </c>
    </row>
    <row r="48" spans="1:6" ht="47.25" customHeight="1" x14ac:dyDescent="0.25">
      <c r="A48" s="42" t="s">
        <v>77</v>
      </c>
      <c r="B48" s="43"/>
      <c r="C48" s="43"/>
      <c r="D48" s="43"/>
      <c r="E48" s="43"/>
      <c r="F48" s="44"/>
    </row>
    <row r="49" spans="1:6" ht="47.25" customHeight="1" x14ac:dyDescent="0.25">
      <c r="A49" s="33" t="s">
        <v>78</v>
      </c>
      <c r="B49" s="23" t="s">
        <v>79</v>
      </c>
      <c r="C49" s="32" t="s">
        <v>68</v>
      </c>
      <c r="D49" s="4">
        <v>28000</v>
      </c>
      <c r="E49" s="6">
        <v>25</v>
      </c>
      <c r="F49" s="5">
        <f>MROUND(D49/1000*E49,1)</f>
        <v>700</v>
      </c>
    </row>
    <row r="50" spans="1:6" ht="33.75" x14ac:dyDescent="0.25">
      <c r="A50" s="42" t="s">
        <v>29</v>
      </c>
      <c r="B50" s="43"/>
      <c r="C50" s="43"/>
      <c r="D50" s="43"/>
      <c r="E50" s="43"/>
      <c r="F50" s="44"/>
    </row>
    <row r="51" spans="1:6" ht="46.5" customHeight="1" x14ac:dyDescent="0.25">
      <c r="A51" s="30" t="s">
        <v>60</v>
      </c>
      <c r="B51" s="25" t="s">
        <v>30</v>
      </c>
      <c r="C51" s="24" t="s">
        <v>24</v>
      </c>
      <c r="D51" s="4">
        <v>18270</v>
      </c>
      <c r="E51" s="6">
        <v>25</v>
      </c>
      <c r="F51" s="5">
        <f t="shared" ref="F51:F53" si="2">MROUND(D51/1000*E51,1)</f>
        <v>457</v>
      </c>
    </row>
    <row r="52" spans="1:6" ht="46.5" customHeight="1" x14ac:dyDescent="0.25">
      <c r="A52" s="29" t="s">
        <v>61</v>
      </c>
      <c r="B52" s="28" t="s">
        <v>31</v>
      </c>
      <c r="C52" s="27" t="s">
        <v>24</v>
      </c>
      <c r="D52" s="4">
        <v>33060</v>
      </c>
      <c r="E52" s="6">
        <v>25</v>
      </c>
      <c r="F52" s="5">
        <f t="shared" si="2"/>
        <v>827</v>
      </c>
    </row>
    <row r="53" spans="1:6" ht="46.5" customHeight="1" x14ac:dyDescent="0.25">
      <c r="A53" s="29" t="s">
        <v>62</v>
      </c>
      <c r="B53" s="28" t="s">
        <v>32</v>
      </c>
      <c r="C53" s="27" t="s">
        <v>24</v>
      </c>
      <c r="D53" s="4">
        <v>25060</v>
      </c>
      <c r="E53" s="6">
        <v>25</v>
      </c>
      <c r="F53" s="5">
        <f t="shared" si="2"/>
        <v>627</v>
      </c>
    </row>
    <row r="54" spans="1:6" ht="72" x14ac:dyDescent="0.25">
      <c r="A54" s="29" t="s">
        <v>49</v>
      </c>
      <c r="B54" s="28" t="s">
        <v>46</v>
      </c>
      <c r="C54" s="27" t="s">
        <v>24</v>
      </c>
      <c r="D54" s="4">
        <v>27330</v>
      </c>
      <c r="E54" s="6">
        <v>25</v>
      </c>
      <c r="F54" s="5">
        <f t="shared" ref="F51:F54" si="3">MROUND(D54/1000*E54,1)</f>
        <v>683</v>
      </c>
    </row>
    <row r="55" spans="1:6" ht="33.75" x14ac:dyDescent="0.25">
      <c r="A55" s="42" t="s">
        <v>33</v>
      </c>
      <c r="B55" s="43"/>
      <c r="C55" s="43"/>
      <c r="D55" s="43"/>
      <c r="E55" s="43"/>
      <c r="F55" s="44"/>
    </row>
    <row r="56" spans="1:6" ht="46.5" customHeight="1" x14ac:dyDescent="0.25">
      <c r="A56" s="61" t="s">
        <v>34</v>
      </c>
      <c r="B56" s="62" t="s">
        <v>35</v>
      </c>
      <c r="C56" s="63" t="s">
        <v>24</v>
      </c>
      <c r="D56" s="4">
        <v>31600</v>
      </c>
      <c r="E56" s="6">
        <v>25</v>
      </c>
      <c r="F56" s="5">
        <f>MROUND(D56/1000*E56,1)</f>
        <v>790</v>
      </c>
    </row>
    <row r="57" spans="1:6" ht="46.5" customHeight="1" thickBot="1" x14ac:dyDescent="0.3">
      <c r="A57" s="40"/>
      <c r="B57" s="36"/>
      <c r="C57" s="34"/>
      <c r="D57" s="4">
        <v>33600</v>
      </c>
      <c r="E57" s="6">
        <v>10</v>
      </c>
      <c r="F57" s="5">
        <f>MROUND(D57/1000*E57,1)</f>
        <v>336</v>
      </c>
    </row>
    <row r="58" spans="1:6" ht="34.5" hidden="1" thickBot="1" x14ac:dyDescent="0.3">
      <c r="A58" s="42" t="s">
        <v>66</v>
      </c>
      <c r="B58" s="43"/>
      <c r="C58" s="43"/>
      <c r="D58" s="43"/>
      <c r="E58" s="43"/>
      <c r="F58" s="44"/>
    </row>
    <row r="59" spans="1:6" ht="47.25" hidden="1" customHeight="1" x14ac:dyDescent="0.25">
      <c r="A59" s="38" t="s">
        <v>69</v>
      </c>
      <c r="B59" s="46" t="s">
        <v>67</v>
      </c>
      <c r="C59" s="48" t="s">
        <v>68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45"/>
      <c r="B60" s="47"/>
      <c r="C60" s="49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3" t="s">
        <v>76</v>
      </c>
      <c r="B61" s="54"/>
      <c r="C61" s="54"/>
      <c r="D61" s="54"/>
      <c r="E61" s="54"/>
      <c r="F61" s="55"/>
    </row>
    <row r="62" spans="1:6" ht="33.75" x14ac:dyDescent="0.25">
      <c r="A62" s="56" t="s">
        <v>6</v>
      </c>
      <c r="B62" s="57"/>
      <c r="C62" s="57"/>
      <c r="D62" s="57"/>
      <c r="E62" s="57"/>
      <c r="F62" s="58"/>
    </row>
    <row r="63" spans="1:6" ht="47.25" customHeight="1" x14ac:dyDescent="0.25">
      <c r="A63" s="26" t="s">
        <v>36</v>
      </c>
      <c r="B63" s="25" t="s">
        <v>37</v>
      </c>
      <c r="C63" s="24" t="s">
        <v>8</v>
      </c>
      <c r="D63" s="4">
        <v>15330</v>
      </c>
      <c r="E63" s="6">
        <v>25</v>
      </c>
      <c r="F63" s="5">
        <f>MROUND(D63/1000*E63,1)</f>
        <v>383</v>
      </c>
    </row>
    <row r="64" spans="1:6" ht="72" x14ac:dyDescent="0.25">
      <c r="A64" s="30" t="s">
        <v>63</v>
      </c>
      <c r="B64" s="25" t="s">
        <v>10</v>
      </c>
      <c r="C64" s="24" t="s">
        <v>11</v>
      </c>
      <c r="D64" s="4">
        <v>23060</v>
      </c>
      <c r="E64" s="6">
        <v>25</v>
      </c>
      <c r="F64" s="5">
        <f>MROUND(D64/1000*E64,1)</f>
        <v>577</v>
      </c>
    </row>
    <row r="65" spans="1:6" ht="33.75" x14ac:dyDescent="0.25">
      <c r="A65" s="42" t="s">
        <v>25</v>
      </c>
      <c r="B65" s="43"/>
      <c r="C65" s="43"/>
      <c r="D65" s="59"/>
      <c r="E65" s="59"/>
      <c r="F65" s="60"/>
    </row>
    <row r="66" spans="1:6" ht="46.5" customHeight="1" x14ac:dyDescent="0.25">
      <c r="A66" s="26" t="s">
        <v>50</v>
      </c>
      <c r="B66" s="25" t="s">
        <v>38</v>
      </c>
      <c r="C66" s="24" t="s">
        <v>24</v>
      </c>
      <c r="D66" s="4">
        <v>15330</v>
      </c>
      <c r="E66" s="6">
        <v>25</v>
      </c>
      <c r="F66" s="5">
        <f>MROUND(D66/1000*E66,1)</f>
        <v>383</v>
      </c>
    </row>
    <row r="67" spans="1:6" ht="33.75" x14ac:dyDescent="0.25">
      <c r="A67" s="42" t="s">
        <v>27</v>
      </c>
      <c r="B67" s="43"/>
      <c r="C67" s="43"/>
      <c r="D67" s="43"/>
      <c r="E67" s="43"/>
      <c r="F67" s="44"/>
    </row>
    <row r="68" spans="1:6" ht="46.5" customHeight="1" x14ac:dyDescent="0.25">
      <c r="A68" s="26" t="s">
        <v>39</v>
      </c>
      <c r="B68" s="25" t="s">
        <v>28</v>
      </c>
      <c r="C68" s="24" t="s">
        <v>24</v>
      </c>
      <c r="D68" s="4">
        <v>19200</v>
      </c>
      <c r="E68" s="6">
        <v>25</v>
      </c>
      <c r="F68" s="5">
        <f>MROUND(D68/1000*E68,1)</f>
        <v>480</v>
      </c>
    </row>
    <row r="69" spans="1:6" ht="33.75" x14ac:dyDescent="0.25">
      <c r="A69" s="42" t="s">
        <v>29</v>
      </c>
      <c r="B69" s="43"/>
      <c r="C69" s="43"/>
      <c r="D69" s="43"/>
      <c r="E69" s="43"/>
      <c r="F69" s="44"/>
    </row>
    <row r="70" spans="1:6" ht="46.5" customHeight="1" x14ac:dyDescent="0.25">
      <c r="A70" s="26" t="s">
        <v>40</v>
      </c>
      <c r="B70" s="25" t="s">
        <v>41</v>
      </c>
      <c r="C70" s="24" t="s">
        <v>24</v>
      </c>
      <c r="D70" s="4">
        <v>19330</v>
      </c>
      <c r="E70" s="6">
        <v>25</v>
      </c>
      <c r="F70" s="5">
        <f>MROUND(D70/1000*E70,1)</f>
        <v>483</v>
      </c>
    </row>
    <row r="71" spans="1:6" ht="46.5" customHeight="1" x14ac:dyDescent="0.25">
      <c r="A71" s="26" t="s">
        <v>42</v>
      </c>
      <c r="B71" s="25" t="s">
        <v>30</v>
      </c>
      <c r="C71" s="24" t="s">
        <v>24</v>
      </c>
      <c r="D71" s="4">
        <v>15330</v>
      </c>
      <c r="E71" s="6">
        <v>25</v>
      </c>
      <c r="F71" s="5">
        <f>MROUND(D71/1000*E71,1)</f>
        <v>383</v>
      </c>
    </row>
    <row r="72" spans="1:6" ht="33.75" x14ac:dyDescent="0.25">
      <c r="A72" s="50" t="s">
        <v>43</v>
      </c>
      <c r="B72" s="51"/>
      <c r="C72" s="51"/>
      <c r="D72" s="51"/>
      <c r="E72" s="51"/>
      <c r="F72" s="52"/>
    </row>
    <row r="73" spans="1:6" ht="46.5" customHeight="1" x14ac:dyDescent="0.25">
      <c r="A73" s="31" t="s">
        <v>44</v>
      </c>
      <c r="B73" s="28" t="s">
        <v>45</v>
      </c>
      <c r="C73" s="27" t="s">
        <v>24</v>
      </c>
      <c r="D73" s="4">
        <v>15200</v>
      </c>
      <c r="E73" s="6">
        <v>25</v>
      </c>
      <c r="F73" s="5">
        <f>MROUND(D73/1000*E73,1)</f>
        <v>380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73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64" t="s">
        <v>74</v>
      </c>
      <c r="B77" s="64"/>
      <c r="C77" s="64"/>
      <c r="D77" s="64"/>
      <c r="E77" s="64"/>
      <c r="F77" s="64"/>
    </row>
  </sheetData>
  <mergeCells count="64"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19:C20"/>
    <mergeCell ref="B19:B20"/>
    <mergeCell ref="A19:A20"/>
    <mergeCell ref="C23:C24"/>
    <mergeCell ref="B23:B24"/>
    <mergeCell ref="A23:A24"/>
    <mergeCell ref="C25:C26"/>
    <mergeCell ref="B25:B26"/>
    <mergeCell ref="A25:A26"/>
    <mergeCell ref="C27:C28"/>
    <mergeCell ref="B27:B28"/>
    <mergeCell ref="A27:A28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Савельева Анна Сергеевна</cp:lastModifiedBy>
  <cp:lastPrinted>2024-03-29T07:48:00Z</cp:lastPrinted>
  <dcterms:created xsi:type="dcterms:W3CDTF">2022-10-14T08:20:40Z</dcterms:created>
  <dcterms:modified xsi:type="dcterms:W3CDTF">2024-11-29T07:58:37Z</dcterms:modified>
</cp:coreProperties>
</file>