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вельева\Прайсы\2024\Декабрь\"/>
    </mc:Choice>
  </mc:AlternateContent>
  <xr:revisionPtr revIDLastSave="0" documentId="13_ncr:1_{DD4044A0-82FD-48F1-9AA8-01517336DD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зница" sheetId="1" r:id="rId1"/>
  </sheets>
  <definedNames>
    <definedName name="_xlnm.Print_Area" localSheetId="0">Розница!$A$1:$F$77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71" i="1"/>
  <c r="F70" i="1"/>
  <c r="F68" i="1"/>
  <c r="F66" i="1"/>
  <c r="F64" i="1"/>
  <c r="F63" i="1"/>
  <c r="F57" i="1"/>
  <c r="F56" i="1"/>
  <c r="F53" i="1"/>
  <c r="F52" i="1"/>
  <c r="F51" i="1"/>
  <c r="F49" i="1"/>
  <c r="F47" i="1"/>
  <c r="F45" i="1"/>
  <c r="F44" i="1"/>
  <c r="F42" i="1"/>
  <c r="F40" i="1"/>
  <c r="F39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60" i="1"/>
  <c r="F59" i="1"/>
  <c r="F54" i="1"/>
</calcChain>
</file>

<file path=xl/sharedStrings.xml><?xml version="1.0" encoding="utf-8"?>
<sst xmlns="http://schemas.openxmlformats.org/spreadsheetml/2006/main" count="121" uniqueCount="82">
  <si>
    <t>Наименование комбикорма</t>
  </si>
  <si>
    <t>Имя собственное</t>
  </si>
  <si>
    <t>ВИД</t>
  </si>
  <si>
    <t xml:space="preserve">Цена за 1 тонну с учетом НДС, руб. </t>
  </si>
  <si>
    <t>Вес мешка,  кг</t>
  </si>
  <si>
    <t xml:space="preserve">Цена одного мешка комбикорма с учетом НДС, руб </t>
  </si>
  <si>
    <t>для кур</t>
  </si>
  <si>
    <t>старт</t>
  </si>
  <si>
    <t>крупка</t>
  </si>
  <si>
    <t>рост</t>
  </si>
  <si>
    <t>бройлер откорм</t>
  </si>
  <si>
    <t>гранулы 3,2</t>
  </si>
  <si>
    <t>солнышко</t>
  </si>
  <si>
    <t>молодка</t>
  </si>
  <si>
    <t>ряба</t>
  </si>
  <si>
    <t>оптимальный</t>
  </si>
  <si>
    <t>для перепелок</t>
  </si>
  <si>
    <t>ПК-1 П ДЛЯ ВЗРОСЛЫХ ПЕРЕПЕЛОВ</t>
  </si>
  <si>
    <t>перепелка яйцо</t>
  </si>
  <si>
    <t xml:space="preserve">для индеек </t>
  </si>
  <si>
    <t>индейка стартер</t>
  </si>
  <si>
    <t>индейка рост</t>
  </si>
  <si>
    <t>ПК-10 ДЛЯ ВЗРОСЛЫХ ИНДЕЕК</t>
  </si>
  <si>
    <t>индейка откорм</t>
  </si>
  <si>
    <t>гранулы</t>
  </si>
  <si>
    <t>для свиней</t>
  </si>
  <si>
    <t>хуторок</t>
  </si>
  <si>
    <t>для кроликов</t>
  </si>
  <si>
    <t>ушастик</t>
  </si>
  <si>
    <t>для КРС - крупный рогатый скот</t>
  </si>
  <si>
    <t>борька</t>
  </si>
  <si>
    <t>теленок</t>
  </si>
  <si>
    <t>вохринка</t>
  </si>
  <si>
    <t>для рыб</t>
  </si>
  <si>
    <t>КК 111 ДЛЯ КАРПА</t>
  </si>
  <si>
    <t>рыба</t>
  </si>
  <si>
    <t xml:space="preserve">ПК-1/2 ДЛЯ КУР СПЕЦИАЛЬНЫЙ ЕРШ </t>
  </si>
  <si>
    <t>ёрш</t>
  </si>
  <si>
    <t>пятачок</t>
  </si>
  <si>
    <t xml:space="preserve">ПЗК-91 ЭКОНОМ ДЛЯ КРОЛИКОВ </t>
  </si>
  <si>
    <t xml:space="preserve">К-60 СПЦ </t>
  </si>
  <si>
    <t>специальный</t>
  </si>
  <si>
    <t>К-65 ПЗ ДЛЯ ОТКОРМА КРС</t>
  </si>
  <si>
    <t>для всех видов животных</t>
  </si>
  <si>
    <t>СМЕСЬ КОРМОВАЯ</t>
  </si>
  <si>
    <t>кормосмесь</t>
  </si>
  <si>
    <t>зорька</t>
  </si>
  <si>
    <r>
      <t>ПК-11 СТР ДЛЯ МОЛОДНЯКА ИНДЕЕК</t>
    </r>
    <r>
      <rPr>
        <sz val="28"/>
        <rFont val="Calibri"/>
        <family val="2"/>
        <charset val="204"/>
        <scheme val="minor"/>
      </rPr>
      <t xml:space="preserve"> 0-8 недели </t>
    </r>
  </si>
  <si>
    <r>
      <t xml:space="preserve">ПК-12 ДЛЯ МОЛОДНЯКА ИНДЕЕК </t>
    </r>
    <r>
      <rPr>
        <sz val="28"/>
        <rFont val="Calibri"/>
        <family val="2"/>
        <charset val="204"/>
        <scheme val="minor"/>
      </rPr>
      <t xml:space="preserve">9-17 недели </t>
    </r>
  </si>
  <si>
    <r>
      <t>К-60 ВУ</t>
    </r>
    <r>
      <rPr>
        <sz val="28"/>
        <rFont val="Calibri"/>
        <family val="2"/>
        <charset val="204"/>
      </rPr>
      <t xml:space="preserve"> для высокопродуктивных коров (</t>
    </r>
    <r>
      <rPr>
        <sz val="28"/>
        <color theme="9" tint="-0.499984740745262"/>
        <rFont val="Calibri"/>
        <family val="2"/>
        <charset val="204"/>
      </rPr>
      <t xml:space="preserve">исключительно для продаж со склада-магазина АО "РКХП" </t>
    </r>
    <r>
      <rPr>
        <sz val="28"/>
        <rFont val="Calibri"/>
        <family val="2"/>
        <charset val="204"/>
      </rPr>
      <t xml:space="preserve">)                           </t>
    </r>
  </si>
  <si>
    <r>
      <t xml:space="preserve">К-58 ПЗ ГР ДЛЯ ОТКОРМА СВИНЕЙ </t>
    </r>
    <r>
      <rPr>
        <sz val="28"/>
        <rFont val="Calibri"/>
        <family val="2"/>
        <charset val="204"/>
        <scheme val="minor"/>
      </rPr>
      <t>до жирн. конд.</t>
    </r>
  </si>
  <si>
    <r>
      <t xml:space="preserve">ПК-5 СТР ДЛЯ БРОЙЛЕРОВ </t>
    </r>
    <r>
      <rPr>
        <sz val="28"/>
        <rFont val="Calibri"/>
        <family val="2"/>
        <charset val="204"/>
        <scheme val="minor"/>
      </rPr>
      <t>0-10 дней</t>
    </r>
    <r>
      <rPr>
        <b/>
        <sz val="28"/>
        <rFont val="Calibri"/>
        <family val="2"/>
        <charset val="204"/>
        <scheme val="minor"/>
      </rPr>
      <t xml:space="preserve">  </t>
    </r>
  </si>
  <si>
    <r>
      <t xml:space="preserve">ПК-5 РОСТ ДЛЯ БРОЙЛЕРОВ </t>
    </r>
    <r>
      <rPr>
        <sz val="28"/>
        <rFont val="Calibri"/>
        <family val="2"/>
        <charset val="204"/>
        <scheme val="minor"/>
      </rPr>
      <t>11-20 дней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</si>
  <si>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ПК-6 ДЛЯ БРОЙЛЕРОВ в возрасте </t>
    </r>
    <r>
      <rPr>
        <sz val="28"/>
        <rFont val="Calibri"/>
        <family val="2"/>
        <charset val="204"/>
        <scheme val="minor"/>
      </rPr>
      <t>5 недель и старше</t>
    </r>
    <r>
      <rPr>
        <b/>
        <sz val="28"/>
        <rFont val="Calibri"/>
        <family val="2"/>
        <charset val="204"/>
        <scheme val="minor"/>
      </rPr>
      <t xml:space="preserve">                                                </t>
    </r>
  </si>
  <si>
    <r>
      <t xml:space="preserve">ПК-2 ДЛЯ МОЛОДНЯКА КУР </t>
    </r>
    <r>
      <rPr>
        <sz val="28"/>
        <rFont val="Calibri"/>
        <family val="2"/>
        <charset val="204"/>
        <scheme val="minor"/>
      </rPr>
      <t>1-7 нед по заказу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</si>
  <si>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ПК-3 ДЛЯ МОЛОДНЯКА КУР </t>
    </r>
    <r>
      <rPr>
        <sz val="28"/>
        <rFont val="Calibri"/>
        <family val="2"/>
        <charset val="204"/>
        <scheme val="minor"/>
      </rPr>
      <t>8-13 и 8-20 недель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</si>
  <si>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ПК-4 ДЛЯ МОЛОДНЯКА КУР </t>
    </r>
    <r>
      <rPr>
        <sz val="28"/>
        <rFont val="Calibri"/>
        <family val="2"/>
        <charset val="204"/>
        <scheme val="minor"/>
      </rPr>
      <t>14-17 недель</t>
    </r>
    <r>
      <rPr>
        <b/>
        <sz val="28"/>
        <rFont val="Calibri"/>
        <family val="2"/>
        <charset val="204"/>
        <scheme val="minor"/>
      </rPr>
      <t xml:space="preserve">   </t>
    </r>
  </si>
  <si>
    <r>
      <t xml:space="preserve">ПК-1/2 ДЛЯ КУР-НЕСУШЕК </t>
    </r>
    <r>
      <rPr>
        <sz val="28"/>
        <rFont val="Calibri"/>
        <family val="2"/>
        <charset val="204"/>
        <scheme val="minor"/>
      </rPr>
      <t>48 недель и старше</t>
    </r>
  </si>
  <si>
    <r>
      <t xml:space="preserve">К-58  КР ДЛЯ ОТКОРМА СВИНЕЙ </t>
    </r>
    <r>
      <rPr>
        <sz val="28"/>
        <rFont val="Calibri"/>
        <family val="2"/>
        <charset val="204"/>
        <scheme val="minor"/>
      </rPr>
      <t>до жирн. конд.</t>
    </r>
    <r>
      <rPr>
        <b/>
        <sz val="28"/>
        <rFont val="Calibri"/>
        <family val="2"/>
        <charset val="204"/>
        <scheme val="minor"/>
      </rPr>
      <t xml:space="preserve"> </t>
    </r>
  </si>
  <si>
    <r>
      <t>ПЗК-91 ДЛЯ КРОЛИКОВ</t>
    </r>
    <r>
      <rPr>
        <sz val="28"/>
        <rFont val="Calibri"/>
        <family val="2"/>
        <charset val="204"/>
        <scheme val="minor"/>
      </rPr>
      <t xml:space="preserve"> ( с травяной мукой) </t>
    </r>
    <r>
      <rPr>
        <b/>
        <sz val="28"/>
        <rFont val="Calibri"/>
        <family val="2"/>
        <charset val="204"/>
        <scheme val="minor"/>
      </rPr>
      <t xml:space="preserve">                                    </t>
    </r>
  </si>
  <si>
    <t xml:space="preserve">К-65 ДЛЯ ОТКОРМА КРС  </t>
  </si>
  <si>
    <r>
      <t xml:space="preserve">К-62 ДЛЯ ТЕЛЯТ </t>
    </r>
    <r>
      <rPr>
        <sz val="28"/>
        <rFont val="Calibri"/>
        <family val="2"/>
        <charset val="204"/>
        <scheme val="minor"/>
      </rPr>
      <t>до 4-х месяцев</t>
    </r>
  </si>
  <si>
    <t xml:space="preserve">К-60 ВОХРИНКА </t>
  </si>
  <si>
    <r>
      <t xml:space="preserve">ПК-6 ЭКОНОМ ДЛЯ БРОЙЛЕРОВ                                                                                                                </t>
    </r>
    <r>
      <rPr>
        <sz val="28"/>
        <rFont val="Calibri"/>
        <family val="2"/>
        <charset val="204"/>
        <scheme val="minor"/>
      </rPr>
      <t>в возрасте 5 недель и старше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</si>
  <si>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ПК-1-1 ДЛЯ КУР-НЕСУШЕК </t>
    </r>
    <r>
      <rPr>
        <sz val="28"/>
        <rFont val="Calibri"/>
        <family val="2"/>
        <charset val="204"/>
        <scheme val="minor"/>
      </rPr>
      <t>18-47 неделя</t>
    </r>
  </si>
  <si>
    <t>наседка</t>
  </si>
  <si>
    <t>для собак</t>
  </si>
  <si>
    <t>РЭКС</t>
  </si>
  <si>
    <t>гранула</t>
  </si>
  <si>
    <r>
      <t xml:space="preserve">СбПК-130-1 ДЛЯ СОБАК </t>
    </r>
    <r>
      <rPr>
        <sz val="28"/>
        <rFont val="Calibri"/>
        <family val="2"/>
        <charset val="204"/>
      </rPr>
      <t>в возрасте после 14 недель для роста и размножения</t>
    </r>
  </si>
  <si>
    <t>для овец и коз</t>
  </si>
  <si>
    <t xml:space="preserve">ОК 80 Для овец и коз </t>
  </si>
  <si>
    <t>маруся</t>
  </si>
  <si>
    <t>Утверждён:</t>
  </si>
  <si>
    <t>Генеральный директор /____________/ Омельчук А.В.</t>
  </si>
  <si>
    <t>ВЫСОКОЭФФЕКТИВНЫЙ КОМБИКОРМ ( ламинированный мешок )</t>
  </si>
  <si>
    <t>ЭКОНОМИЧНЫЙ КОМБИКОРМ (полипропиленовый мешок)</t>
  </si>
  <si>
    <t>для лошадей</t>
  </si>
  <si>
    <t>ЛК71 Для лошадей</t>
  </si>
  <si>
    <t>пегас</t>
  </si>
  <si>
    <t xml:space="preserve"> ПРАЙС-ЛИСТ Декабрь 2024  для продажи со склада  Розница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</si>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</sst>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name val="Calibri"/>
      <family val="2"/>
      <charset val="204"/>
    </font>
    <font>
      <sz val="28"/>
      <color theme="9" tint="-0.499984740745262"/>
      <name val="Calibri"/>
      <family val="2"/>
      <charset val="204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b/>
      <sz val="48"/>
      <name val="Calibri"/>
      <family val="2"/>
      <charset val="204"/>
      <scheme val="minor"/>
    </font>
    <font>
      <sz val="4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49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214312</xdr:rowOff>
    </xdr:from>
    <xdr:to>
      <xdr:col>5</xdr:col>
      <xdr:colOff>1636012</xdr:colOff>
      <xdr:row>7</xdr:row>
      <xdr:rowOff>119063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95250" y="214312"/>
          <a:ext cx="20138325" cy="1571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view="pageBreakPreview" topLeftCell="A40" zoomScale="40" zoomScaleNormal="40" zoomScaleSheetLayoutView="40" workbookViewId="0">
      <selection activeCell="D54" sqref="D54"/>
    </sheetView>
  </sheetViews>
  <sheetFormatPr defaultRowHeight="15" x14ac:dyDescent="0.25"/>
  <cols>
    <col min="1" max="1" width="153.140625" customWidth="1"/>
    <col min="2" max="2" width="30.7109375" customWidth="1"/>
    <col min="3" max="3" width="30" customWidth="1"/>
    <col min="4" max="4" width="28.85546875" customWidth="1"/>
    <col min="5" max="5" width="19.5703125" customWidth="1"/>
    <col min="6" max="6" width="31.5703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8.75" x14ac:dyDescent="0.25">
      <c r="A8" s="1"/>
      <c r="B8" s="2"/>
      <c r="C8" s="2"/>
      <c r="D8" s="3"/>
      <c r="E8" s="3"/>
      <c r="F8" s="3"/>
    </row>
    <row r="9" spans="1:6" ht="48.75" customHeight="1" x14ac:dyDescent="0.25">
      <c r="A9" s="1"/>
      <c r="B9" s="2"/>
      <c r="C9" s="2"/>
      <c r="D9" s="3"/>
      <c r="E9" s="3"/>
      <c r="F9" s="3"/>
    </row>
    <row r="10" spans="1:6" ht="48.75" customHeight="1" x14ac:dyDescent="0.25"/>
    <row r="11" spans="1:6" ht="98.25" customHeight="1" thickBot="1" x14ac:dyDescent="0.3">
      <c r="A11" s="65" t="s">
        <v>80</v>
      </c>
      <c r="B11" s="66"/>
      <c r="C11" s="66"/>
      <c r="D11" s="66"/>
      <c r="E11" s="66"/>
      <c r="F11" s="66"/>
    </row>
    <row r="12" spans="1:6" ht="169.5" thickBot="1" x14ac:dyDescent="0.3">
      <c r="A12" s="10" t="s">
        <v>0</v>
      </c>
      <c r="B12" s="14" t="s">
        <v>1</v>
      </c>
      <c r="C12" s="14" t="s">
        <v>2</v>
      </c>
      <c r="D12" s="11" t="s">
        <v>3</v>
      </c>
      <c r="E12" s="12" t="s">
        <v>4</v>
      </c>
      <c r="F12" s="13" t="s">
        <v>5</v>
      </c>
    </row>
    <row r="13" spans="1:6" ht="39.75" thickBot="1" x14ac:dyDescent="0.3">
      <c r="A13" s="67" t="s">
        <v>75</v>
      </c>
      <c r="B13" s="68"/>
      <c r="C13" s="68"/>
      <c r="D13" s="68"/>
      <c r="E13" s="68"/>
      <c r="F13" s="69"/>
    </row>
    <row r="14" spans="1:6" ht="33.75" x14ac:dyDescent="0.25">
      <c r="A14" s="56" t="s">
        <v>6</v>
      </c>
      <c r="B14" s="57"/>
      <c r="C14" s="57"/>
      <c r="D14" s="57"/>
      <c r="E14" s="57"/>
      <c r="F14" s="58"/>
    </row>
    <row r="15" spans="1:6" ht="52.5" customHeight="1" x14ac:dyDescent="0.25">
      <c r="A15" s="38" t="s">
        <v>51</v>
      </c>
      <c r="B15" s="36" t="s">
        <v>7</v>
      </c>
      <c r="C15" s="34" t="s">
        <v>8</v>
      </c>
      <c r="D15" s="4">
        <v>56390</v>
      </c>
      <c r="E15" s="6">
        <v>25</v>
      </c>
      <c r="F15" s="5">
        <f>MROUND(D15/1000*E15,1)</f>
        <v>1410</v>
      </c>
    </row>
    <row r="16" spans="1:6" ht="52.5" customHeight="1" x14ac:dyDescent="0.25">
      <c r="A16" s="39"/>
      <c r="B16" s="37"/>
      <c r="C16" s="35"/>
      <c r="D16" s="4">
        <v>58390</v>
      </c>
      <c r="E16" s="6">
        <v>10</v>
      </c>
      <c r="F16" s="5">
        <f t="shared" ref="F16:F30" si="0">MROUND(D16/1000*E16,1)</f>
        <v>584</v>
      </c>
    </row>
    <row r="17" spans="1:6" ht="52.5" customHeight="1" x14ac:dyDescent="0.25">
      <c r="A17" s="38" t="s">
        <v>52</v>
      </c>
      <c r="B17" s="36" t="s">
        <v>9</v>
      </c>
      <c r="C17" s="34" t="s">
        <v>8</v>
      </c>
      <c r="D17" s="4">
        <v>51320</v>
      </c>
      <c r="E17" s="6">
        <v>25</v>
      </c>
      <c r="F17" s="5">
        <f t="shared" si="0"/>
        <v>1283</v>
      </c>
    </row>
    <row r="18" spans="1:6" ht="52.5" customHeight="1" x14ac:dyDescent="0.25">
      <c r="A18" s="39"/>
      <c r="B18" s="37"/>
      <c r="C18" s="35"/>
      <c r="D18" s="4">
        <v>53320</v>
      </c>
      <c r="E18" s="6">
        <v>10</v>
      </c>
      <c r="F18" s="5">
        <f t="shared" si="0"/>
        <v>533</v>
      </c>
    </row>
    <row r="19" spans="1:6" ht="43.5" customHeight="1" x14ac:dyDescent="0.25">
      <c r="A19" s="38" t="s">
        <v>53</v>
      </c>
      <c r="B19" s="36" t="s">
        <v>10</v>
      </c>
      <c r="C19" s="34" t="s">
        <v>11</v>
      </c>
      <c r="D19" s="4">
        <v>44260</v>
      </c>
      <c r="E19" s="6">
        <v>25</v>
      </c>
      <c r="F19" s="5">
        <f t="shared" si="0"/>
        <v>1107</v>
      </c>
    </row>
    <row r="20" spans="1:6" ht="49.5" customHeight="1" x14ac:dyDescent="0.25">
      <c r="A20" s="39"/>
      <c r="B20" s="37"/>
      <c r="C20" s="35"/>
      <c r="D20" s="4">
        <v>46260</v>
      </c>
      <c r="E20" s="6">
        <v>10</v>
      </c>
      <c r="F20" s="5">
        <f t="shared" si="0"/>
        <v>463</v>
      </c>
    </row>
    <row r="21" spans="1:6" ht="52.5" customHeight="1" x14ac:dyDescent="0.25">
      <c r="A21" s="38" t="s">
        <v>54</v>
      </c>
      <c r="B21" s="36" t="s">
        <v>12</v>
      </c>
      <c r="C21" s="34" t="s">
        <v>8</v>
      </c>
      <c r="D21" s="4">
        <v>45990</v>
      </c>
      <c r="E21" s="6">
        <v>25</v>
      </c>
      <c r="F21" s="5">
        <f t="shared" si="0"/>
        <v>1150</v>
      </c>
    </row>
    <row r="22" spans="1:6" ht="52.5" customHeight="1" x14ac:dyDescent="0.25">
      <c r="A22" s="39"/>
      <c r="B22" s="37"/>
      <c r="C22" s="35"/>
      <c r="D22" s="4">
        <v>47990</v>
      </c>
      <c r="E22" s="6">
        <v>10</v>
      </c>
      <c r="F22" s="5">
        <f t="shared" si="0"/>
        <v>480</v>
      </c>
    </row>
    <row r="23" spans="1:6" ht="54" customHeight="1" x14ac:dyDescent="0.25">
      <c r="A23" s="38" t="s">
        <v>55</v>
      </c>
      <c r="B23" s="36" t="s">
        <v>13</v>
      </c>
      <c r="C23" s="34" t="s">
        <v>8</v>
      </c>
      <c r="D23" s="4">
        <v>30000</v>
      </c>
      <c r="E23" s="6">
        <v>25</v>
      </c>
      <c r="F23" s="5">
        <f t="shared" si="0"/>
        <v>750</v>
      </c>
    </row>
    <row r="24" spans="1:6" ht="54" customHeight="1" x14ac:dyDescent="0.25">
      <c r="A24" s="39"/>
      <c r="B24" s="37"/>
      <c r="C24" s="35"/>
      <c r="D24" s="4">
        <v>32000</v>
      </c>
      <c r="E24" s="6">
        <v>10</v>
      </c>
      <c r="F24" s="5">
        <f t="shared" si="0"/>
        <v>320</v>
      </c>
    </row>
    <row r="25" spans="1:6" ht="41.25" customHeight="1" x14ac:dyDescent="0.25">
      <c r="A25" s="38" t="s">
        <v>56</v>
      </c>
      <c r="B25" s="36" t="s">
        <v>14</v>
      </c>
      <c r="C25" s="34" t="s">
        <v>8</v>
      </c>
      <c r="D25" s="4">
        <v>32000</v>
      </c>
      <c r="E25" s="6">
        <v>25</v>
      </c>
      <c r="F25" s="5">
        <f t="shared" si="0"/>
        <v>800</v>
      </c>
    </row>
    <row r="26" spans="1:6" ht="41.25" customHeight="1" x14ac:dyDescent="0.25">
      <c r="A26" s="39"/>
      <c r="B26" s="37"/>
      <c r="C26" s="35"/>
      <c r="D26" s="4">
        <v>34000</v>
      </c>
      <c r="E26" s="6">
        <v>10</v>
      </c>
      <c r="F26" s="5">
        <f t="shared" si="0"/>
        <v>340</v>
      </c>
    </row>
    <row r="27" spans="1:6" ht="52.5" customHeight="1" x14ac:dyDescent="0.25">
      <c r="A27" s="38" t="s">
        <v>64</v>
      </c>
      <c r="B27" s="36" t="s">
        <v>65</v>
      </c>
      <c r="C27" s="34" t="s">
        <v>8</v>
      </c>
      <c r="D27" s="4">
        <v>36400</v>
      </c>
      <c r="E27" s="6">
        <v>25</v>
      </c>
      <c r="F27" s="5">
        <f t="shared" si="0"/>
        <v>910</v>
      </c>
    </row>
    <row r="28" spans="1:6" ht="39" customHeight="1" x14ac:dyDescent="0.25">
      <c r="A28" s="39"/>
      <c r="B28" s="37"/>
      <c r="C28" s="35"/>
      <c r="D28" s="4">
        <v>38390</v>
      </c>
      <c r="E28" s="6">
        <v>10</v>
      </c>
      <c r="F28" s="5">
        <f t="shared" si="0"/>
        <v>384</v>
      </c>
    </row>
    <row r="29" spans="1:6" ht="46.5" customHeight="1" x14ac:dyDescent="0.25">
      <c r="A29" s="38" t="s">
        <v>57</v>
      </c>
      <c r="B29" s="36" t="s">
        <v>15</v>
      </c>
      <c r="C29" s="34" t="s">
        <v>11</v>
      </c>
      <c r="D29" s="4">
        <v>27730</v>
      </c>
      <c r="E29" s="6">
        <v>25</v>
      </c>
      <c r="F29" s="5">
        <f t="shared" si="0"/>
        <v>693</v>
      </c>
    </row>
    <row r="30" spans="1:6" ht="46.5" customHeight="1" x14ac:dyDescent="0.25">
      <c r="A30" s="39"/>
      <c r="B30" s="37"/>
      <c r="C30" s="35"/>
      <c r="D30" s="4">
        <v>29730</v>
      </c>
      <c r="E30" s="6">
        <v>10</v>
      </c>
      <c r="F30" s="5">
        <f t="shared" si="0"/>
        <v>297</v>
      </c>
    </row>
    <row r="31" spans="1:6" ht="33.75" x14ac:dyDescent="0.25">
      <c r="A31" s="42" t="s">
        <v>16</v>
      </c>
      <c r="B31" s="43"/>
      <c r="C31" s="43"/>
      <c r="D31" s="43"/>
      <c r="E31" s="43"/>
      <c r="F31" s="44"/>
    </row>
    <row r="32" spans="1:6" ht="41.25" customHeight="1" x14ac:dyDescent="0.25">
      <c r="A32" s="40" t="s">
        <v>17</v>
      </c>
      <c r="B32" s="36" t="s">
        <v>18</v>
      </c>
      <c r="C32" s="34" t="s">
        <v>8</v>
      </c>
      <c r="D32" s="4">
        <v>37860</v>
      </c>
      <c r="E32" s="6">
        <v>25</v>
      </c>
      <c r="F32" s="5">
        <f>MROUND(D32/1000*E32,1)</f>
        <v>947</v>
      </c>
    </row>
    <row r="33" spans="1:6" ht="41.25" customHeight="1" x14ac:dyDescent="0.25">
      <c r="A33" s="41"/>
      <c r="B33" s="37"/>
      <c r="C33" s="35"/>
      <c r="D33" s="4">
        <v>39860</v>
      </c>
      <c r="E33" s="6">
        <v>10</v>
      </c>
      <c r="F33" s="5">
        <f>MROUND(D33/1000*E33,1)</f>
        <v>399</v>
      </c>
    </row>
    <row r="34" spans="1:6" ht="33.75" x14ac:dyDescent="0.25">
      <c r="A34" s="42" t="s">
        <v>19</v>
      </c>
      <c r="B34" s="43"/>
      <c r="C34" s="43"/>
      <c r="D34" s="43"/>
      <c r="E34" s="43"/>
      <c r="F34" s="44"/>
    </row>
    <row r="35" spans="1:6" ht="47.25" customHeight="1" x14ac:dyDescent="0.25">
      <c r="A35" s="38" t="s">
        <v>47</v>
      </c>
      <c r="B35" s="36" t="s">
        <v>20</v>
      </c>
      <c r="C35" s="34" t="s">
        <v>8</v>
      </c>
      <c r="D35" s="4" t="s">
        <v>81</v>
      </c>
      <c r="E35" s="6">
        <v>25</v>
      </c>
      <c r="F35" s="5" t="s">
        <v>81</v>
      </c>
    </row>
    <row r="36" spans="1:6" ht="47.25" customHeight="1" x14ac:dyDescent="0.25">
      <c r="A36" s="39"/>
      <c r="B36" s="37"/>
      <c r="C36" s="35"/>
      <c r="D36" s="4" t="s">
        <v>81</v>
      </c>
      <c r="E36" s="6">
        <v>10</v>
      </c>
      <c r="F36" s="5" t="s">
        <v>81</v>
      </c>
    </row>
    <row r="37" spans="1:6" ht="47.25" customHeight="1" x14ac:dyDescent="0.25">
      <c r="A37" s="38" t="s">
        <v>48</v>
      </c>
      <c r="B37" s="36" t="s">
        <v>21</v>
      </c>
      <c r="C37" s="34" t="s">
        <v>11</v>
      </c>
      <c r="D37" s="4" t="s">
        <v>81</v>
      </c>
      <c r="E37" s="6">
        <v>25</v>
      </c>
      <c r="F37" s="5" t="s">
        <v>81</v>
      </c>
    </row>
    <row r="38" spans="1:6" ht="47.25" customHeight="1" x14ac:dyDescent="0.25">
      <c r="A38" s="39"/>
      <c r="B38" s="37"/>
      <c r="C38" s="35"/>
      <c r="D38" s="4" t="s">
        <v>81</v>
      </c>
      <c r="E38" s="6">
        <v>10</v>
      </c>
      <c r="F38" s="5" t="s">
        <v>81</v>
      </c>
    </row>
    <row r="39" spans="1:6" ht="47.25" customHeight="1" x14ac:dyDescent="0.25">
      <c r="A39" s="40" t="s">
        <v>22</v>
      </c>
      <c r="B39" s="36" t="s">
        <v>23</v>
      </c>
      <c r="C39" s="34" t="s">
        <v>24</v>
      </c>
      <c r="D39" s="4">
        <v>29730</v>
      </c>
      <c r="E39" s="6">
        <v>25</v>
      </c>
      <c r="F39" s="5">
        <f t="shared" ref="F39:F40" si="1">MROUND(D39/1000*E39,1)</f>
        <v>743</v>
      </c>
    </row>
    <row r="40" spans="1:6" ht="47.25" customHeight="1" x14ac:dyDescent="0.25">
      <c r="A40" s="41"/>
      <c r="B40" s="37"/>
      <c r="C40" s="35"/>
      <c r="D40" s="4">
        <v>31730</v>
      </c>
      <c r="E40" s="6">
        <v>10</v>
      </c>
      <c r="F40" s="5">
        <f t="shared" si="1"/>
        <v>317</v>
      </c>
    </row>
    <row r="41" spans="1:6" ht="33.75" x14ac:dyDescent="0.25">
      <c r="A41" s="42" t="s">
        <v>25</v>
      </c>
      <c r="B41" s="43"/>
      <c r="C41" s="43"/>
      <c r="D41" s="43"/>
      <c r="E41" s="43"/>
      <c r="F41" s="44"/>
    </row>
    <row r="42" spans="1:6" ht="46.5" customHeight="1" x14ac:dyDescent="0.25">
      <c r="A42" s="30" t="s">
        <v>58</v>
      </c>
      <c r="B42" s="25" t="s">
        <v>26</v>
      </c>
      <c r="C42" s="24" t="s">
        <v>8</v>
      </c>
      <c r="D42" s="4">
        <v>23460</v>
      </c>
      <c r="E42" s="6">
        <v>25</v>
      </c>
      <c r="F42" s="5">
        <f>MROUND(D42/1000*E42,1)</f>
        <v>587</v>
      </c>
    </row>
    <row r="43" spans="1:6" ht="33.75" x14ac:dyDescent="0.25">
      <c r="A43" s="42" t="s">
        <v>27</v>
      </c>
      <c r="B43" s="43"/>
      <c r="C43" s="43"/>
      <c r="D43" s="43"/>
      <c r="E43" s="43"/>
      <c r="F43" s="44"/>
    </row>
    <row r="44" spans="1:6" ht="47.25" customHeight="1" x14ac:dyDescent="0.25">
      <c r="A44" s="38" t="s">
        <v>59</v>
      </c>
      <c r="B44" s="36" t="s">
        <v>28</v>
      </c>
      <c r="C44" s="34" t="s">
        <v>24</v>
      </c>
      <c r="D44" s="4">
        <v>26530</v>
      </c>
      <c r="E44" s="6">
        <v>25</v>
      </c>
      <c r="F44" s="5">
        <f>MROUND(D44/1000*E44,1)</f>
        <v>663</v>
      </c>
    </row>
    <row r="45" spans="1:6" ht="47.25" customHeight="1" x14ac:dyDescent="0.25">
      <c r="A45" s="39"/>
      <c r="B45" s="37"/>
      <c r="C45" s="35"/>
      <c r="D45" s="4">
        <v>28530</v>
      </c>
      <c r="E45" s="6">
        <v>10</v>
      </c>
      <c r="F45" s="5">
        <f>MROUND(D45/1000*E45,1)</f>
        <v>285</v>
      </c>
    </row>
    <row r="46" spans="1:6" ht="47.25" customHeight="1" x14ac:dyDescent="0.25">
      <c r="A46" s="42" t="s">
        <v>70</v>
      </c>
      <c r="B46" s="43"/>
      <c r="C46" s="43"/>
      <c r="D46" s="43"/>
      <c r="E46" s="43"/>
      <c r="F46" s="44"/>
    </row>
    <row r="47" spans="1:6" ht="47.25" customHeight="1" thickBot="1" x14ac:dyDescent="0.3">
      <c r="A47" s="8" t="s">
        <v>71</v>
      </c>
      <c r="B47" s="23" t="s">
        <v>72</v>
      </c>
      <c r="C47" s="9" t="s">
        <v>24</v>
      </c>
      <c r="D47" s="4">
        <v>25200</v>
      </c>
      <c r="E47" s="6">
        <v>25</v>
      </c>
      <c r="F47" s="5">
        <f>MROUND(D47/1000*E47,1)</f>
        <v>630</v>
      </c>
    </row>
    <row r="48" spans="1:6" ht="47.25" customHeight="1" x14ac:dyDescent="0.25">
      <c r="A48" s="42" t="s">
        <v>77</v>
      </c>
      <c r="B48" s="43"/>
      <c r="C48" s="43"/>
      <c r="D48" s="43"/>
      <c r="E48" s="43"/>
      <c r="F48" s="44"/>
    </row>
    <row r="49" spans="1:6" ht="47.25" customHeight="1" x14ac:dyDescent="0.25">
      <c r="A49" s="33" t="s">
        <v>78</v>
      </c>
      <c r="B49" s="23" t="s">
        <v>79</v>
      </c>
      <c r="C49" s="32" t="s">
        <v>68</v>
      </c>
      <c r="D49" s="4">
        <v>28000</v>
      </c>
      <c r="E49" s="6">
        <v>25</v>
      </c>
      <c r="F49" s="5">
        <f>MROUND(D49/1000*E49,1)</f>
        <v>700</v>
      </c>
    </row>
    <row r="50" spans="1:6" ht="33.75" x14ac:dyDescent="0.25">
      <c r="A50" s="42" t="s">
        <v>29</v>
      </c>
      <c r="B50" s="43"/>
      <c r="C50" s="43"/>
      <c r="D50" s="43"/>
      <c r="E50" s="43"/>
      <c r="F50" s="44"/>
    </row>
    <row r="51" spans="1:6" ht="46.5" customHeight="1" x14ac:dyDescent="0.25">
      <c r="A51" s="30" t="s">
        <v>60</v>
      </c>
      <c r="B51" s="25" t="s">
        <v>30</v>
      </c>
      <c r="C51" s="24" t="s">
        <v>24</v>
      </c>
      <c r="D51" s="4">
        <v>18270</v>
      </c>
      <c r="E51" s="6">
        <v>25</v>
      </c>
      <c r="F51" s="5">
        <f t="shared" ref="F51:F53" si="2">MROUND(D51/1000*E51,1)</f>
        <v>457</v>
      </c>
    </row>
    <row r="52" spans="1:6" ht="46.5" customHeight="1" x14ac:dyDescent="0.25">
      <c r="A52" s="29" t="s">
        <v>61</v>
      </c>
      <c r="B52" s="28" t="s">
        <v>31</v>
      </c>
      <c r="C52" s="27" t="s">
        <v>24</v>
      </c>
      <c r="D52" s="4">
        <v>33060</v>
      </c>
      <c r="E52" s="6">
        <v>25</v>
      </c>
      <c r="F52" s="5">
        <f t="shared" si="2"/>
        <v>827</v>
      </c>
    </row>
    <row r="53" spans="1:6" ht="46.5" customHeight="1" x14ac:dyDescent="0.25">
      <c r="A53" s="29" t="s">
        <v>62</v>
      </c>
      <c r="B53" s="28" t="s">
        <v>32</v>
      </c>
      <c r="C53" s="27" t="s">
        <v>24</v>
      </c>
      <c r="D53" s="4">
        <v>25060</v>
      </c>
      <c r="E53" s="6">
        <v>25</v>
      </c>
      <c r="F53" s="5">
        <f t="shared" si="2"/>
        <v>627</v>
      </c>
    </row>
    <row r="54" spans="1:6" ht="72" x14ac:dyDescent="0.25">
      <c r="A54" s="29" t="s">
        <v>49</v>
      </c>
      <c r="B54" s="28" t="s">
        <v>46</v>
      </c>
      <c r="C54" s="27" t="s">
        <v>24</v>
      </c>
      <c r="D54" s="4">
        <v>27330</v>
      </c>
      <c r="E54" s="6">
        <v>25</v>
      </c>
      <c r="F54" s="5">
        <f t="shared" ref="F51:F54" si="3">MROUND(D54/1000*E54,1)</f>
        <v>683</v>
      </c>
    </row>
    <row r="55" spans="1:6" ht="33.75" x14ac:dyDescent="0.25">
      <c r="A55" s="42" t="s">
        <v>33</v>
      </c>
      <c r="B55" s="43"/>
      <c r="C55" s="43"/>
      <c r="D55" s="43"/>
      <c r="E55" s="43"/>
      <c r="F55" s="44"/>
    </row>
    <row r="56" spans="1:6" ht="46.5" customHeight="1" x14ac:dyDescent="0.25">
      <c r="A56" s="61" t="s">
        <v>34</v>
      </c>
      <c r="B56" s="62" t="s">
        <v>35</v>
      </c>
      <c r="C56" s="63" t="s">
        <v>24</v>
      </c>
      <c r="D56" s="4">
        <v>31600</v>
      </c>
      <c r="E56" s="6">
        <v>25</v>
      </c>
      <c r="F56" s="5">
        <f>MROUND(D56/1000*E56,1)</f>
        <v>790</v>
      </c>
    </row>
    <row r="57" spans="1:6" ht="46.5" customHeight="1" thickBot="1" x14ac:dyDescent="0.3">
      <c r="A57" s="40"/>
      <c r="B57" s="36"/>
      <c r="C57" s="34"/>
      <c r="D57" s="4">
        <v>33600</v>
      </c>
      <c r="E57" s="6">
        <v>10</v>
      </c>
      <c r="F57" s="5">
        <f>MROUND(D57/1000*E57,1)</f>
        <v>336</v>
      </c>
    </row>
    <row r="58" spans="1:6" ht="34.5" hidden="1" thickBot="1" x14ac:dyDescent="0.3">
      <c r="A58" s="42" t="s">
        <v>66</v>
      </c>
      <c r="B58" s="43"/>
      <c r="C58" s="43"/>
      <c r="D58" s="43"/>
      <c r="E58" s="43"/>
      <c r="F58" s="44"/>
    </row>
    <row r="59" spans="1:6" ht="47.25" hidden="1" customHeight="1" x14ac:dyDescent="0.25">
      <c r="A59" s="38" t="s">
        <v>69</v>
      </c>
      <c r="B59" s="46" t="s">
        <v>67</v>
      </c>
      <c r="C59" s="48" t="s">
        <v>68</v>
      </c>
      <c r="D59" s="4">
        <v>60120</v>
      </c>
      <c r="E59" s="6">
        <v>25</v>
      </c>
      <c r="F59" s="5">
        <f>MROUND(D59/1000*E59,1)</f>
        <v>1503</v>
      </c>
    </row>
    <row r="60" spans="1:6" ht="47.25" hidden="1" customHeight="1" thickBot="1" x14ac:dyDescent="0.3">
      <c r="A60" s="45"/>
      <c r="B60" s="47"/>
      <c r="C60" s="49"/>
      <c r="D60" s="4">
        <v>62120</v>
      </c>
      <c r="E60" s="6">
        <v>10</v>
      </c>
      <c r="F60" s="5">
        <f>MROUND(D60/1000*E60,1)</f>
        <v>621</v>
      </c>
    </row>
    <row r="61" spans="1:6" ht="39.75" thickBot="1" x14ac:dyDescent="0.3">
      <c r="A61" s="53" t="s">
        <v>76</v>
      </c>
      <c r="B61" s="54"/>
      <c r="C61" s="54"/>
      <c r="D61" s="54"/>
      <c r="E61" s="54"/>
      <c r="F61" s="55"/>
    </row>
    <row r="62" spans="1:6" ht="33.75" x14ac:dyDescent="0.25">
      <c r="A62" s="56" t="s">
        <v>6</v>
      </c>
      <c r="B62" s="57"/>
      <c r="C62" s="57"/>
      <c r="D62" s="57"/>
      <c r="E62" s="57"/>
      <c r="F62" s="58"/>
    </row>
    <row r="63" spans="1:6" ht="47.25" customHeight="1" x14ac:dyDescent="0.25">
      <c r="A63" s="26" t="s">
        <v>36</v>
      </c>
      <c r="B63" s="25" t="s">
        <v>37</v>
      </c>
      <c r="C63" s="24" t="s">
        <v>8</v>
      </c>
      <c r="D63" s="4">
        <v>15330</v>
      </c>
      <c r="E63" s="6">
        <v>25</v>
      </c>
      <c r="F63" s="5">
        <f>MROUND(D63/1000*E63,1)</f>
        <v>383</v>
      </c>
    </row>
    <row r="64" spans="1:6" ht="72" x14ac:dyDescent="0.25">
      <c r="A64" s="30" t="s">
        <v>63</v>
      </c>
      <c r="B64" s="25" t="s">
        <v>10</v>
      </c>
      <c r="C64" s="24" t="s">
        <v>11</v>
      </c>
      <c r="D64" s="4">
        <v>23060</v>
      </c>
      <c r="E64" s="6">
        <v>25</v>
      </c>
      <c r="F64" s="5">
        <f>MROUND(D64/1000*E64,1)</f>
        <v>577</v>
      </c>
    </row>
    <row r="65" spans="1:6" ht="33.75" x14ac:dyDescent="0.25">
      <c r="A65" s="42" t="s">
        <v>25</v>
      </c>
      <c r="B65" s="43"/>
      <c r="C65" s="43"/>
      <c r="D65" s="59"/>
      <c r="E65" s="59"/>
      <c r="F65" s="60"/>
    </row>
    <row r="66" spans="1:6" ht="46.5" customHeight="1" x14ac:dyDescent="0.25">
      <c r="A66" s="26" t="s">
        <v>50</v>
      </c>
      <c r="B66" s="25" t="s">
        <v>38</v>
      </c>
      <c r="C66" s="24" t="s">
        <v>24</v>
      </c>
      <c r="D66" s="4">
        <v>15330</v>
      </c>
      <c r="E66" s="6">
        <v>25</v>
      </c>
      <c r="F66" s="5">
        <f>MROUND(D66/1000*E66,1)</f>
        <v>383</v>
      </c>
    </row>
    <row r="67" spans="1:6" ht="33.75" x14ac:dyDescent="0.25">
      <c r="A67" s="42" t="s">
        <v>27</v>
      </c>
      <c r="B67" s="43"/>
      <c r="C67" s="43"/>
      <c r="D67" s="43"/>
      <c r="E67" s="43"/>
      <c r="F67" s="44"/>
    </row>
    <row r="68" spans="1:6" ht="46.5" customHeight="1" x14ac:dyDescent="0.25">
      <c r="A68" s="26" t="s">
        <v>39</v>
      </c>
      <c r="B68" s="25" t="s">
        <v>28</v>
      </c>
      <c r="C68" s="24" t="s">
        <v>24</v>
      </c>
      <c r="D68" s="4">
        <v>19200</v>
      </c>
      <c r="E68" s="6">
        <v>25</v>
      </c>
      <c r="F68" s="5">
        <f>MROUND(D68/1000*E68,1)</f>
        <v>480</v>
      </c>
    </row>
    <row r="69" spans="1:6" ht="33.75" x14ac:dyDescent="0.25">
      <c r="A69" s="42" t="s">
        <v>29</v>
      </c>
      <c r="B69" s="43"/>
      <c r="C69" s="43"/>
      <c r="D69" s="43"/>
      <c r="E69" s="43"/>
      <c r="F69" s="44"/>
    </row>
    <row r="70" spans="1:6" ht="46.5" customHeight="1" x14ac:dyDescent="0.25">
      <c r="A70" s="26" t="s">
        <v>40</v>
      </c>
      <c r="B70" s="25" t="s">
        <v>41</v>
      </c>
      <c r="C70" s="24" t="s">
        <v>24</v>
      </c>
      <c r="D70" s="4">
        <v>19330</v>
      </c>
      <c r="E70" s="6">
        <v>25</v>
      </c>
      <c r="F70" s="5">
        <f>MROUND(D70/1000*E70,1)</f>
        <v>483</v>
      </c>
    </row>
    <row r="71" spans="1:6" ht="46.5" customHeight="1" x14ac:dyDescent="0.25">
      <c r="A71" s="26" t="s">
        <v>42</v>
      </c>
      <c r="B71" s="25" t="s">
        <v>30</v>
      </c>
      <c r="C71" s="24" t="s">
        <v>24</v>
      </c>
      <c r="D71" s="4">
        <v>15330</v>
      </c>
      <c r="E71" s="6">
        <v>25</v>
      </c>
      <c r="F71" s="5">
        <f>MROUND(D71/1000*E71,1)</f>
        <v>383</v>
      </c>
    </row>
    <row r="72" spans="1:6" ht="33.75" x14ac:dyDescent="0.25">
      <c r="A72" s="50" t="s">
        <v>43</v>
      </c>
      <c r="B72" s="51"/>
      <c r="C72" s="51"/>
      <c r="D72" s="51"/>
      <c r="E72" s="51"/>
      <c r="F72" s="52"/>
    </row>
    <row r="73" spans="1:6" ht="46.5" customHeight="1" x14ac:dyDescent="0.25">
      <c r="A73" s="31" t="s">
        <v>44</v>
      </c>
      <c r="B73" s="28" t="s">
        <v>45</v>
      </c>
      <c r="C73" s="27" t="s">
        <v>24</v>
      </c>
      <c r="D73" s="4">
        <v>15200</v>
      </c>
      <c r="E73" s="6">
        <v>25</v>
      </c>
      <c r="F73" s="5">
        <f>MROUND(D73/1000*E73,1)</f>
        <v>380</v>
      </c>
    </row>
    <row r="74" spans="1:6" ht="46.5" customHeight="1" x14ac:dyDescent="0.25">
      <c r="A74" s="17"/>
      <c r="B74" s="19"/>
      <c r="C74" s="20"/>
      <c r="D74" s="21"/>
      <c r="E74" s="22"/>
      <c r="F74" s="21"/>
    </row>
    <row r="75" spans="1:6" ht="36" x14ac:dyDescent="0.5">
      <c r="A75" s="7" t="s">
        <v>73</v>
      </c>
      <c r="B75" s="7"/>
      <c r="C75" s="15"/>
      <c r="D75" s="16"/>
      <c r="E75" s="16"/>
      <c r="F75" s="16"/>
    </row>
    <row r="76" spans="1:6" ht="36" x14ac:dyDescent="0.25">
      <c r="A76" s="17"/>
      <c r="B76" s="17"/>
      <c r="C76" s="17"/>
      <c r="D76" s="18"/>
      <c r="E76" s="18"/>
      <c r="F76" s="18"/>
    </row>
    <row r="77" spans="1:6" ht="35.25" x14ac:dyDescent="0.25">
      <c r="A77" s="64" t="s">
        <v>74</v>
      </c>
      <c r="B77" s="64"/>
      <c r="C77" s="64"/>
      <c r="D77" s="64"/>
      <c r="E77" s="64"/>
      <c r="F77" s="64"/>
    </row>
  </sheetData>
  <mergeCells count="64">
    <mergeCell ref="A77:F77"/>
    <mergeCell ref="A11:F11"/>
    <mergeCell ref="A13:F13"/>
    <mergeCell ref="A14:F14"/>
    <mergeCell ref="A31:F31"/>
    <mergeCell ref="A34:F34"/>
    <mergeCell ref="A15:A16"/>
    <mergeCell ref="A17:A18"/>
    <mergeCell ref="A21:A22"/>
    <mergeCell ref="B21:B22"/>
    <mergeCell ref="C21:C22"/>
    <mergeCell ref="C17:C18"/>
    <mergeCell ref="C15:C16"/>
    <mergeCell ref="B15:B16"/>
    <mergeCell ref="B17:B18"/>
    <mergeCell ref="C29:C30"/>
    <mergeCell ref="A72:F72"/>
    <mergeCell ref="A43:F43"/>
    <mergeCell ref="A50:F50"/>
    <mergeCell ref="A55:F55"/>
    <mergeCell ref="A61:F61"/>
    <mergeCell ref="A62:F62"/>
    <mergeCell ref="A65:F65"/>
    <mergeCell ref="A56:A57"/>
    <mergeCell ref="B56:B57"/>
    <mergeCell ref="C56:C57"/>
    <mergeCell ref="C44:C45"/>
    <mergeCell ref="B44:B45"/>
    <mergeCell ref="A44:A45"/>
    <mergeCell ref="A58:F58"/>
    <mergeCell ref="A48:F48"/>
    <mergeCell ref="C39:C40"/>
    <mergeCell ref="B39:B40"/>
    <mergeCell ref="A39:A40"/>
    <mergeCell ref="A67:F67"/>
    <mergeCell ref="A69:F69"/>
    <mergeCell ref="A59:A60"/>
    <mergeCell ref="B59:B60"/>
    <mergeCell ref="C59:C60"/>
    <mergeCell ref="A46:F46"/>
    <mergeCell ref="A41:F41"/>
    <mergeCell ref="B35:B36"/>
    <mergeCell ref="A35:A36"/>
    <mergeCell ref="B29:B30"/>
    <mergeCell ref="C37:C38"/>
    <mergeCell ref="B37:B38"/>
    <mergeCell ref="A37:A38"/>
    <mergeCell ref="A29:A30"/>
    <mergeCell ref="C32:C33"/>
    <mergeCell ref="B32:B33"/>
    <mergeCell ref="A32:A33"/>
    <mergeCell ref="C35:C36"/>
    <mergeCell ref="C19:C20"/>
    <mergeCell ref="B19:B20"/>
    <mergeCell ref="A19:A20"/>
    <mergeCell ref="C23:C24"/>
    <mergeCell ref="B23:B24"/>
    <mergeCell ref="A23:A24"/>
    <mergeCell ref="C25:C26"/>
    <mergeCell ref="B25:B26"/>
    <mergeCell ref="A25:A26"/>
    <mergeCell ref="C27:C28"/>
    <mergeCell ref="B27:B28"/>
    <mergeCell ref="A27:A28"/>
  </mergeCells>
  <pageMargins left="0.15748031496062992" right="0.15748031496062992" top="0.15748031496062992" bottom="0.15748031496062992" header="0.15748031496062992" footer="0.15748031496062992"/>
  <pageSetup paperSize="9" scale="34" fitToHeight="0" orientation="portrait" r:id="rId1"/>
  <headerFooter alignWithMargins="0">
    <oddFooter>&amp;R&amp;"-,полужирный"&amp;24Генеральный директор                                                           &amp;28А.В. Омельчук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Савельева Анна Сергеевна</cp:lastModifiedBy>
  <cp:lastPrinted>2024-03-29T07:48:00Z</cp:lastPrinted>
  <dcterms:created xsi:type="dcterms:W3CDTF">2022-10-14T08:20:40Z</dcterms:created>
  <dcterms:modified xsi:type="dcterms:W3CDTF">2024-11-29T07:58:37Z</dcterms:modified>
</cp:coreProperties>
</file>